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ftar Piutang" sheetId="1" state="visible" r:id="rId3"/>
    <sheet name="Jurnal Penghapusan" sheetId="2" state="visible" r:id="rId4"/>
    <sheet name="Rekap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<sst xmlns="http://schemas.openxmlformats.org/spreadsheetml/2006/main" count="43" uniqueCount="39">
  <si>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TEMPLATE DAFTAR PIUTANG &amp; ANALISIS AGING - MASERP</t>
  </si>
  <si>
    <t xml:space="preserve">Isi kolom biru (No s.d. Nominal Piutang). Kolom Umur Piutang, Kategori Risiko, dan Rekomendasi terisi otomatis.</t>
  </si>
  <si>
    <t xml:space="preserve">No</t>
  </si>
  <si>
    <t xml:space="preserve">Nama Pelanggan</t>
  </si>
  <si>
    <t xml:space="preserve">No. Invoice</t>
  </si>
  <si>
    <t xml:space="preserve">Tanggal Transaksi</t>
  </si>
  <si>
    <t xml:space="preserve">Tanggal Jatuh Tempo</t>
  </si>
  <si>
    <t xml:space="preserve">Nominal Piutang (Rp)</t>
  </si>
  <si>
    <t xml:space="preserve">Umur Piutang (hari)</t>
  </si>
  <si>
    <t xml:space="preserve">Kategori Risiko</t>
  </si>
  <si>
    <t xml:space="preserve">Status</t>
  </si>
  <si>
    <t xml:space="preserve">PT Contoh Jaya</t>
  </si>
  <si>
    <t xml:space="preserve">INV-0001</t>
  </si>
  <si>
    <t xml:space="preserve">2026-06-01</t>
  </si>
  <si>
    <t xml:space="preserve">2026-07-01</t>
  </si>
  <si>
    <t xml:space="preserve">Aktif</t>
  </si>
  <si>
    <t xml:space="preserve">Keterangan: kolom biru = isian manual. Kolom hitam (Umur Piutang, Kategori Risiko) = formula otomatis, jangan diedit.</t>
  </si>
  <si>
    <t xml:space="preserve">TEMPLATE JURNAL PENGHAPUSAN PIUTANG - MASERP</t>
  </si>
  <si>
    <t xml:space="preserve">Pilih Metode di kolom C (Langsung/Cadangan). Isi kolom biru; Debit &amp; Kredit otomatis seimbang.</t>
  </si>
  <si>
    <t xml:space="preserve">Tanggal</t>
  </si>
  <si>
    <t xml:space="preserve">Metode</t>
  </si>
  <si>
    <t xml:space="preserve">Akun Debit</t>
  </si>
  <si>
    <t xml:space="preserve">Debit (Rp)</t>
  </si>
  <si>
    <t xml:space="preserve">Akun Kredit</t>
  </si>
  <si>
    <t xml:space="preserve">Kredit (Rp)</t>
  </si>
  <si>
    <t xml:space="preserve">2026-07-15</t>
  </si>
  <si>
    <t xml:space="preserve">PT Warna Jaya</t>
  </si>
  <si>
    <t xml:space="preserve">Langsung</t>
  </si>
  <si>
    <t xml:space="preserve">Beban Kerugian Piutang</t>
  </si>
  <si>
    <t xml:space="preserve">Piutang Usaha</t>
  </si>
  <si>
    <t xml:space="preserve">Cadangan</t>
  </si>
  <si>
    <t xml:space="preserve">Cadangan Kerugian Piutang</t>
  </si>
  <si>
    <t xml:space="preserve">REKAP PIUTANG &amp; PENGHAPUSAN - MASERP</t>
  </si>
  <si>
    <t xml:space="preserve">Total Piutang Aktif (Rp)</t>
  </si>
  <si>
    <t xml:space="preserve">Jumlah Pelanggan Berisiko Sangat Tinggi (&gt;90 hari)</t>
  </si>
  <si>
    <t xml:space="preserve">Jumlah Pelanggan Berisiko Tinggi (61-90 hari)</t>
  </si>
  <si>
    <t xml:space="preserve">Total Dihapus - Metode Langsung (Rp)</t>
  </si>
  <si>
    <t xml:space="preserve">Total Dihapus - Metode Cadangan (Rp)</t>
  </si>
  <si>
    <t xml:space="preserve">Total Seluruh Piutang Dihapus (Rp)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</si>
</sst>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n">
        <v>1</v>
      </c>
      <c r="B5" s="4" t="s">
        <v>11</v>
      </c>
      <c r="C5" s="4" t="s">
        <v>12</v>
      </c>
      <c r="D5" s="5" t="s">
        <v>13</v>
      </c>
      <c r="E5" s="5" t="s">
        <v>14</v>
      </c>
      <c r="F5" s="6" t="n">
        <v>50000000</v>
      </c>
      <c r="G5" s="4" t="n">
        <f aca="true">IF(E5="","",TODAY()-E5)</f>
        <v>70</v>
      </c>
      <c r="H5" s="4" t="str">
        <f aca="false">IF(E5="","",IF(G5&gt;90,"Sangat Tinggi",IF(G5&gt;60,"Tinggi",IF(G5&gt;30,"Sedang","Rendah"))))</f>
        <v>Tinggi</v>
      </c>
      <c r="I5" s="4" t="s">
        <v>15</v>
      </c>
    </row>
    <row r="6" customFormat="false" ht="15" hidden="false" customHeight="false" outlineLevel="0" collapsed="false">
      <c r="A6" s="7"/>
      <c r="B6" s="7"/>
      <c r="C6" s="7"/>
      <c r="D6" s="8"/>
      <c r="E6" s="8"/>
      <c r="F6" s="9"/>
      <c r="G6" s="4" t="str">
        <f aca="true">IF(E6="","",TODAY()-E6)</f>
        <v/>
      </c>
      <c r="H6" s="4" t="str">
        <f aca="false">IF(E6="","",IF(G6&gt;90,"Sangat Tinggi",IF(G6&gt;60,"Tinggi",IF(G6&gt;30,"Sedang","Rendah"))))</f>
        <v/>
      </c>
      <c r="I6" s="7"/>
    </row>
    <row r="7" customFormat="false" ht="15" hidden="false" customHeight="false" outlineLevel="0" collapsed="false">
      <c r="A7" s="7"/>
      <c r="B7" s="7"/>
      <c r="C7" s="7"/>
      <c r="D7" s="8"/>
      <c r="E7" s="8"/>
      <c r="F7" s="9"/>
      <c r="G7" s="4" t="str">
        <f aca="true">IF(E7="","",TODAY()-E7)</f>
        <v/>
      </c>
      <c r="H7" s="4" t="str">
        <f aca="false">IF(E7="","",IF(G7&gt;90,"Sangat Tinggi",IF(G7&gt;60,"Tinggi",IF(G7&gt;30,"Sedang","Rendah"))))</f>
        <v/>
      </c>
      <c r="I7" s="7"/>
    </row>
    <row r="8" customFormat="false" ht="15" hidden="false" customHeight="false" outlineLevel="0" collapsed="false">
      <c r="A8" s="7"/>
      <c r="B8" s="7"/>
      <c r="C8" s="7"/>
      <c r="D8" s="8"/>
      <c r="E8" s="8"/>
      <c r="F8" s="9"/>
      <c r="G8" s="4" t="str">
        <f aca="true">IF(E8="","",TODAY()-E8)</f>
        <v/>
      </c>
      <c r="H8" s="4" t="str">
        <f aca="false">IF(E8="","",IF(G8&gt;90,"Sangat Tinggi",IF(G8&gt;60,"Tinggi",IF(G8&gt;30,"Sedang","Rendah"))))</f>
        <v/>
      </c>
      <c r="I8" s="7"/>
    </row>
    <row r="9" customFormat="false" ht="15" hidden="false" customHeight="false" outlineLevel="0" collapsed="false">
      <c r="A9" s="7"/>
      <c r="B9" s="7"/>
      <c r="C9" s="7"/>
      <c r="D9" s="8"/>
      <c r="E9" s="8"/>
      <c r="F9" s="9"/>
      <c r="G9" s="4" t="str">
        <f aca="true">IF(E9="","",TODAY()-E9)</f>
        <v/>
      </c>
      <c r="H9" s="4" t="str">
        <f aca="false">IF(E9="","",IF(G9&gt;90,"Sangat Tinggi",IF(G9&gt;60,"Tinggi",IF(G9&gt;30,"Sedang","Rendah"))))</f>
        <v/>
      </c>
      <c r="I9" s="7"/>
    </row>
    <row r="10" customFormat="false" ht="15" hidden="false" customHeight="false" outlineLevel="0" collapsed="false">
      <c r="A10" s="7"/>
      <c r="B10" s="7"/>
      <c r="C10" s="7"/>
      <c r="D10" s="8"/>
      <c r="E10" s="8"/>
      <c r="F10" s="9"/>
      <c r="G10" s="4" t="str">
        <f aca="true">IF(E10="","",TODAY()-E10)</f>
        <v/>
      </c>
      <c r="H10" s="4" t="str">
        <f aca="false">IF(E10="","",IF(G10&gt;90,"Sangat Tinggi",IF(G10&gt;60,"Tinggi",IF(G10&gt;30,"Sedang","Rendah"))))</f>
        <v/>
      </c>
      <c r="I10" s="7"/>
    </row>
    <row r="11" customFormat="false" ht="15" hidden="false" customHeight="false" outlineLevel="0" collapsed="false">
      <c r="A11" s="7"/>
      <c r="B11" s="7"/>
      <c r="C11" s="7"/>
      <c r="D11" s="8"/>
      <c r="E11" s="8"/>
      <c r="F11" s="9"/>
      <c r="G11" s="4" t="str">
        <f aca="true">IF(E11="","",TODAY()-E11)</f>
        <v/>
      </c>
      <c r="H11" s="4" t="str">
        <f aca="false">IF(E11="","",IF(G11&gt;90,"Sangat Tinggi",IF(G11&gt;60,"Tinggi",IF(G11&gt;30,"Sedang","Rendah"))))</f>
        <v/>
      </c>
      <c r="I11" s="7"/>
    </row>
    <row r="12" customFormat="false" ht="15" hidden="false" customHeight="false" outlineLevel="0" collapsed="false">
      <c r="A12" s="7"/>
      <c r="B12" s="7"/>
      <c r="C12" s="7"/>
      <c r="D12" s="8"/>
      <c r="E12" s="8"/>
      <c r="F12" s="9"/>
      <c r="G12" s="4" t="str">
        <f aca="true">IF(E12="","",TODAY()-E12)</f>
        <v/>
      </c>
      <c r="H12" s="4" t="str">
        <f aca="false">IF(E12="","",IF(G12&gt;90,"Sangat Tinggi",IF(G12&gt;60,"Tinggi",IF(G12&gt;30,"Sedang","Rendah"))))</f>
        <v/>
      </c>
      <c r="I12" s="7"/>
    </row>
    <row r="13" customFormat="false" ht="15" hidden="false" customHeight="false" outlineLevel="0" collapsed="false">
      <c r="A13" s="7"/>
      <c r="B13" s="7"/>
      <c r="C13" s="7"/>
      <c r="D13" s="8"/>
      <c r="E13" s="8"/>
      <c r="F13" s="9"/>
      <c r="G13" s="4" t="str">
        <f aca="true">IF(E13="","",TODAY()-E13)</f>
        <v/>
      </c>
      <c r="H13" s="4" t="str">
        <f aca="false">IF(E13="","",IF(G13&gt;90,"Sangat Tinggi",IF(G13&gt;60,"Tinggi",IF(G13&gt;30,"Sedang","Rendah"))))</f>
        <v/>
      </c>
      <c r="I13" s="7"/>
    </row>
    <row r="14" customFormat="false" ht="15" hidden="false" customHeight="false" outlineLevel="0" collapsed="false">
      <c r="A14" s="7"/>
      <c r="B14" s="7"/>
      <c r="C14" s="7"/>
      <c r="D14" s="8"/>
      <c r="E14" s="8"/>
      <c r="F14" s="9"/>
      <c r="G14" s="4" t="str">
        <f aca="true">IF(E14="","",TODAY()-E14)</f>
        <v/>
      </c>
      <c r="H14" s="4" t="str">
        <f aca="false">IF(E14="","",IF(G14&gt;90,"Sangat Tinggi",IF(G14&gt;60,"Tinggi",IF(G14&gt;30,"Sedang","Rendah"))))</f>
        <v/>
      </c>
      <c r="I14" s="7"/>
    </row>
    <row r="15" customFormat="false" ht="15" hidden="false" customHeight="false" outlineLevel="0" collapsed="false">
      <c r="A15" s="7"/>
      <c r="B15" s="7"/>
      <c r="C15" s="7"/>
      <c r="D15" s="8"/>
      <c r="E15" s="8"/>
      <c r="F15" s="9"/>
      <c r="G15" s="4" t="str">
        <f aca="true">IF(E15="","",TODAY()-E15)</f>
        <v/>
      </c>
      <c r="H15" s="4" t="str">
        <f aca="false">IF(E15="","",IF(G15&gt;90,"Sangat Tinggi",IF(G15&gt;60,"Tinggi",IF(G15&gt;30,"Sedang","Rendah"))))</f>
        <v/>
      </c>
      <c r="I15" s="7"/>
    </row>
    <row r="16" customFormat="false" ht="15" hidden="false" customHeight="false" outlineLevel="0" collapsed="false">
      <c r="A16" s="7"/>
      <c r="B16" s="7"/>
      <c r="C16" s="7"/>
      <c r="D16" s="8"/>
      <c r="E16" s="8"/>
      <c r="F16" s="9"/>
      <c r="G16" s="4" t="str">
        <f aca="true">IF(E16="","",TODAY()-E16)</f>
        <v/>
      </c>
      <c r="H16" s="4" t="str">
        <f aca="false">IF(E16="","",IF(G16&gt;90,"Sangat Tinggi",IF(G16&gt;60,"Tinggi",IF(G16&gt;30,"Sedang","Rendah"))))</f>
        <v/>
      </c>
      <c r="I16" s="7"/>
    </row>
    <row r="17" customFormat="false" ht="15" hidden="false" customHeight="false" outlineLevel="0" collapsed="false">
      <c r="A17" s="7"/>
      <c r="B17" s="7"/>
      <c r="C17" s="7"/>
      <c r="D17" s="8"/>
      <c r="E17" s="8"/>
      <c r="F17" s="9"/>
      <c r="G17" s="4" t="str">
        <f aca="true">IF(E17="","",TODAY()-E17)</f>
        <v/>
      </c>
      <c r="H17" s="4" t="str">
        <f aca="false">IF(E17="","",IF(G17&gt;90,"Sangat Tinggi",IF(G17&gt;60,"Tinggi",IF(G17&gt;30,"Sedang","Rendah"))))</f>
        <v/>
      </c>
      <c r="I17" s="7"/>
    </row>
    <row r="18" customFormat="false" ht="15" hidden="false" customHeight="false" outlineLevel="0" collapsed="false">
      <c r="A18" s="7"/>
      <c r="B18" s="7"/>
      <c r="C18" s="7"/>
      <c r="D18" s="8"/>
      <c r="E18" s="8"/>
      <c r="F18" s="9"/>
      <c r="G18" s="4" t="str">
        <f aca="true">IF(E18="","",TODAY()-E18)</f>
        <v/>
      </c>
      <c r="H18" s="4" t="str">
        <f aca="false">IF(E18="","",IF(G18&gt;90,"Sangat Tinggi",IF(G18&gt;60,"Tinggi",IF(G18&gt;30,"Sedang","Rendah"))))</f>
        <v/>
      </c>
      <c r="I18" s="7"/>
    </row>
    <row r="19" customFormat="false" ht="15" hidden="false" customHeight="false" outlineLevel="0" collapsed="false">
      <c r="A19" s="7"/>
      <c r="B19" s="7"/>
      <c r="C19" s="7"/>
      <c r="D19" s="8"/>
      <c r="E19" s="8"/>
      <c r="F19" s="9"/>
      <c r="G19" s="4" t="str">
        <f aca="true">IF(E19="","",TODAY()-E19)</f>
        <v/>
      </c>
      <c r="H19" s="4" t="str">
        <f aca="false">IF(E19="","",IF(G19&gt;90,"Sangat Tinggi",IF(G19&gt;60,"Tinggi",IF(G19&gt;30,"Sedang","Rendah"))))</f>
        <v/>
      </c>
      <c r="I19" s="7"/>
    </row>
    <row r="21" customFormat="false" ht="15" hidden="false" customHeight="false" outlineLevel="0" collapsed="false">
      <c r="A21" s="2" t="s">
        <v>16</v>
      </c>
      <c r="B21" s="2"/>
      <c r="C21" s="2"/>
      <c r="D21" s="2"/>
      <c r="E21" s="2"/>
      <c r="F21" s="2"/>
      <c r="G21" s="2"/>
      <c r="H21" s="2"/>
      <c r="I21" s="2"/>
    </row>
  </sheetData>
  <mergeCells count="3">
    <mergeCell ref="A1:I1"/>
    <mergeCell ref="A2:I2"/>
    <mergeCell ref="A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16"/>
    <col collapsed="false" customWidth="true" hidden="false" outlineLevel="0" max="6" min="6" style="0" width="26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17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18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19</v>
      </c>
      <c r="B4" s="3" t="s">
        <v>3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</row>
    <row r="5" customFormat="false" ht="15" hidden="false" customHeight="false" outlineLevel="0" collapsed="false">
      <c r="A5" s="5" t="s">
        <v>25</v>
      </c>
      <c r="B5" s="4" t="s">
        <v>26</v>
      </c>
      <c r="C5" s="4" t="s">
        <v>27</v>
      </c>
      <c r="D5" s="4" t="s">
        <v>28</v>
      </c>
      <c r="E5" s="6" t="n">
        <v>100000000</v>
      </c>
      <c r="F5" s="4" t="s">
        <v>29</v>
      </c>
      <c r="G5" s="6" t="n">
        <f aca="false">E5</f>
        <v>100000000</v>
      </c>
    </row>
    <row r="6" customFormat="false" ht="15" hidden="false" customHeight="false" outlineLevel="0" collapsed="false">
      <c r="A6" s="5" t="s">
        <v>25</v>
      </c>
      <c r="B6" s="4" t="s">
        <v>26</v>
      </c>
      <c r="C6" s="4" t="s">
        <v>30</v>
      </c>
      <c r="D6" s="4" t="s">
        <v>31</v>
      </c>
      <c r="E6" s="6" t="n">
        <v>100000000</v>
      </c>
      <c r="F6" s="4" t="s">
        <v>29</v>
      </c>
      <c r="G6" s="6" t="n">
        <f aca="false">E6</f>
        <v>100000000</v>
      </c>
    </row>
    <row r="7" customFormat="false" ht="15" hidden="false" customHeight="false" outlineLevel="0" collapsed="false">
      <c r="A7" s="8"/>
      <c r="B7" s="7"/>
      <c r="C7" s="7"/>
      <c r="D7" s="7"/>
      <c r="E7" s="9"/>
      <c r="F7" s="7"/>
      <c r="G7" s="6" t="n">
        <f aca="false">E7</f>
        <v>0</v>
      </c>
    </row>
    <row r="8" customFormat="false" ht="15" hidden="false" customHeight="false" outlineLevel="0" collapsed="false">
      <c r="A8" s="8"/>
      <c r="B8" s="7"/>
      <c r="C8" s="7"/>
      <c r="D8" s="7"/>
      <c r="E8" s="9"/>
      <c r="F8" s="7"/>
      <c r="G8" s="6" t="n">
        <f aca="false">E8</f>
        <v>0</v>
      </c>
    </row>
    <row r="9" customFormat="false" ht="15" hidden="false" customHeight="false" outlineLevel="0" collapsed="false">
      <c r="A9" s="8"/>
      <c r="B9" s="7"/>
      <c r="C9" s="7"/>
      <c r="D9" s="7"/>
      <c r="E9" s="9"/>
      <c r="F9" s="7"/>
      <c r="G9" s="6" t="n">
        <f aca="false">E9</f>
        <v>0</v>
      </c>
    </row>
    <row r="10" customFormat="false" ht="15" hidden="false" customHeight="false" outlineLevel="0" collapsed="false">
      <c r="A10" s="8"/>
      <c r="B10" s="7"/>
      <c r="C10" s="7"/>
      <c r="D10" s="7"/>
      <c r="E10" s="9"/>
      <c r="F10" s="7"/>
      <c r="G10" s="6" t="n">
        <f aca="false">E10</f>
        <v>0</v>
      </c>
    </row>
    <row r="11" customFormat="false" ht="15" hidden="false" customHeight="false" outlineLevel="0" collapsed="false">
      <c r="A11" s="8"/>
      <c r="B11" s="7"/>
      <c r="C11" s="7"/>
      <c r="D11" s="7"/>
      <c r="E11" s="9"/>
      <c r="F11" s="7"/>
      <c r="G11" s="6" t="n">
        <f aca="false">E11</f>
        <v>0</v>
      </c>
    </row>
    <row r="12" customFormat="false" ht="15" hidden="false" customHeight="false" outlineLevel="0" collapsed="false">
      <c r="A12" s="8"/>
      <c r="B12" s="7"/>
      <c r="C12" s="7"/>
      <c r="D12" s="7"/>
      <c r="E12" s="9"/>
      <c r="F12" s="7"/>
      <c r="G12" s="6" t="n">
        <f aca="false">E12</f>
        <v>0</v>
      </c>
    </row>
    <row r="13" customFormat="false" ht="15" hidden="false" customHeight="false" outlineLevel="0" collapsed="false">
      <c r="A13" s="8"/>
      <c r="B13" s="7"/>
      <c r="C13" s="7"/>
      <c r="D13" s="7"/>
      <c r="E13" s="9"/>
      <c r="F13" s="7"/>
      <c r="G13" s="6" t="n">
        <f aca="false">E13</f>
        <v>0</v>
      </c>
    </row>
    <row r="14" customFormat="false" ht="15" hidden="false" customHeight="false" outlineLevel="0" collapsed="false">
      <c r="A14" s="8"/>
      <c r="B14" s="7"/>
      <c r="C14" s="7"/>
      <c r="D14" s="7"/>
      <c r="E14" s="9"/>
      <c r="F14" s="7"/>
      <c r="G14" s="6" t="n">
        <f aca="false">E14</f>
        <v>0</v>
      </c>
    </row>
    <row r="15" customFormat="false" ht="15" hidden="false" customHeight="false" outlineLevel="0" collapsed="false">
      <c r="A15" s="8"/>
      <c r="B15" s="7"/>
      <c r="C15" s="7"/>
      <c r="D15" s="7"/>
      <c r="E15" s="9"/>
      <c r="F15" s="7"/>
      <c r="G15" s="6" t="n">
        <f aca="false">E15</f>
        <v>0</v>
      </c>
    </row>
    <row r="16" customFormat="false" ht="15" hidden="false" customHeight="false" outlineLevel="0" collapsed="false">
      <c r="A16" s="8"/>
      <c r="B16" s="7"/>
      <c r="C16" s="7"/>
      <c r="D16" s="7"/>
      <c r="E16" s="9"/>
      <c r="F16" s="7"/>
      <c r="G16" s="6" t="n">
        <f aca="false">E16</f>
        <v>0</v>
      </c>
    </row>
    <row r="17" customFormat="false" ht="15" hidden="false" customHeight="false" outlineLevel="0" collapsed="false">
      <c r="A17" s="8"/>
      <c r="B17" s="7"/>
      <c r="C17" s="7"/>
      <c r="D17" s="7"/>
      <c r="E17" s="9"/>
      <c r="F17" s="7"/>
      <c r="G17" s="6" t="n">
        <f aca="false">E17</f>
        <v>0</v>
      </c>
    </row>
    <row r="18" customFormat="false" ht="15" hidden="false" customHeight="false" outlineLevel="0" collapsed="false">
      <c r="A18" s="8"/>
      <c r="B18" s="7"/>
      <c r="C18" s="7"/>
      <c r="D18" s="7"/>
      <c r="E18" s="9"/>
      <c r="F18" s="7"/>
      <c r="G18" s="6" t="n">
        <f aca="false">E18</f>
        <v>0</v>
      </c>
    </row>
    <row r="19" customFormat="false" ht="15" hidden="false" customHeight="false" outlineLevel="0" collapsed="false">
      <c r="A19" s="8"/>
      <c r="B19" s="7"/>
      <c r="C19" s="7"/>
      <c r="D19" s="7"/>
      <c r="E19" s="9"/>
      <c r="F19" s="7"/>
      <c r="G19" s="6" t="n">
        <f aca="false">E19</f>
        <v>0</v>
      </c>
    </row>
  </sheetData>
  <mergeCells count="2">
    <mergeCell ref="A1:G1"/>
    <mergeCell ref="A2:G2"/>
  </mergeCells>
  <dataValidations count="1">
    <dataValidation allowBlank="true" errorStyle="stop" operator="between" showDropDown="false" showErrorMessage="false" showInputMessage="false" sqref="C5:C19" type="list">
      <formula1>"Langsung,Cadangan"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" t="s">
        <v>32</v>
      </c>
      <c r="B1" s="1"/>
    </row>
    <row r="3" customFormat="false" ht="15" hidden="false" customHeight="false" outlineLevel="0" collapsed="false">
      <c r="A3" s="10" t="s">
        <v>33</v>
      </c>
      <c r="B3" s="6" t="n">
        <f aca="false">SUMIF('Daftar Piutang'!I5:I19,"Aktif",'Daftar Piutang'!F5:F19)</f>
        <v>50000000</v>
      </c>
    </row>
    <row r="4" customFormat="false" ht="15" hidden="false" customHeight="false" outlineLevel="0" collapsed="false">
      <c r="A4" s="10" t="s">
        <v>34</v>
      </c>
      <c r="B4" s="6" t="n">
        <f aca="false">COUNTIF('Daftar Piutang'!H5:H19,"Sangat Tinggi")</f>
        <v>0</v>
      </c>
    </row>
    <row r="5" customFormat="false" ht="15" hidden="false" customHeight="false" outlineLevel="0" collapsed="false">
      <c r="A5" s="10" t="s">
        <v>35</v>
      </c>
      <c r="B5" s="6" t="n">
        <f aca="false">COUNTIF('Daftar Piutang'!H5:H19,"Tinggi")</f>
        <v>1</v>
      </c>
    </row>
    <row r="6" customFormat="false" ht="15" hidden="false" customHeight="false" outlineLevel="0" collapsed="false">
      <c r="A6" s="10" t="s">
        <v>36</v>
      </c>
      <c r="B6" s="6" t="n">
        <f aca="false">SUMIF('Jurnal Penghapusan'!C5:C19,"Langsung",'Jurnal Penghapusan'!E5:E19)</f>
        <v>100000000</v>
      </c>
    </row>
    <row r="7" customFormat="false" ht="15" hidden="false" customHeight="false" outlineLevel="0" collapsed="false">
      <c r="A7" s="10" t="s">
        <v>37</v>
      </c>
      <c r="B7" s="6" t="n">
        <f aca="false">SUMIF('Jurnal Penghapusan'!C5:C19,"Cadangan",'Jurnal Penghapusan'!E5:E19)</f>
        <v>100000000</v>
      </c>
    </row>
    <row r="8" customFormat="false" ht="15" hidden="false" customHeight="false" outlineLevel="0" collapsed="false">
      <c r="A8" s="10" t="s">
        <v>38</v>
      </c>
      <c r="B8" s="6" t="n">
        <f aca="false">SUM(B6:B7)</f>
        <v>200000000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2026-09-09T02:41:18Z</dcterms:created>
  <dc:creator>openpyxl</dc:creator>
  <dc:description/>
  <dc:language>en-US</dc:language>
  <cp:lastModifiedBy/>
  <dcterms:modified xsi:type="dcterms:W3CDTF">2026-09-09T02:41:18Z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